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pm.sharepoint.com/eeagrants/Documentos Partilhados/2014_2021/Comunicação/Site/documentos online/Documentos Execução/"/>
    </mc:Choice>
  </mc:AlternateContent>
  <xr:revisionPtr revIDLastSave="0" documentId="8_{44496E1E-7403-4C4F-9118-B8806BA9CDAA}" xr6:coauthVersionLast="47" xr6:coauthVersionMax="47" xr10:uidLastSave="{00000000-0000-0000-0000-000000000000}"/>
  <bookViews>
    <workbookView xWindow="-120" yWindow="-120" windowWidth="29040" windowHeight="15840"/>
  </bookViews>
  <sheets>
    <sheet name="Boletim Itinerário" sheetId="7" r:id="rId1"/>
  </sheets>
  <externalReferences>
    <externalReference r:id="rId2"/>
  </externalReferences>
  <definedNames>
    <definedName name="Nome2019">[1]RH!$A$2:$A$34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7" l="1"/>
  <c r="E55" i="7"/>
  <c r="E54" i="7"/>
  <c r="E53" i="7"/>
  <c r="E52" i="7"/>
  <c r="E51" i="7"/>
  <c r="E50" i="7"/>
  <c r="E40" i="7"/>
  <c r="E36" i="7"/>
  <c r="E37" i="7"/>
  <c r="E38" i="7"/>
  <c r="E39" i="7"/>
  <c r="E35" i="7"/>
  <c r="E34" i="7"/>
  <c r="J60" i="7"/>
  <c r="J55" i="7"/>
  <c r="J56" i="7"/>
  <c r="J52" i="7"/>
  <c r="J35" i="7"/>
  <c r="J36" i="7"/>
  <c r="J37" i="7"/>
  <c r="J38" i="7"/>
  <c r="J39" i="7"/>
  <c r="J40" i="7"/>
  <c r="J44" i="7"/>
  <c r="J45" i="7"/>
  <c r="J34" i="7"/>
  <c r="E57" i="7"/>
  <c r="E41" i="7"/>
  <c r="J61" i="7"/>
  <c r="J41" i="7"/>
  <c r="J46" i="7"/>
  <c r="J65" i="7"/>
</calcChain>
</file>

<file path=xl/sharedStrings.xml><?xml version="1.0" encoding="utf-8"?>
<sst xmlns="http://schemas.openxmlformats.org/spreadsheetml/2006/main" count="76" uniqueCount="57">
  <si>
    <t>Promotor:</t>
  </si>
  <si>
    <t>Nome do Projeto:</t>
  </si>
  <si>
    <t>Data e Assinatura:</t>
  </si>
  <si>
    <t>Mês/Ano:</t>
  </si>
  <si>
    <t>Código do Projeto:</t>
  </si>
  <si>
    <t>Cargo:</t>
  </si>
  <si>
    <t>Ajudas de Custo</t>
  </si>
  <si>
    <t>Morada completa:</t>
  </si>
  <si>
    <t>Início</t>
  </si>
  <si>
    <t>Dia</t>
  </si>
  <si>
    <t>Hora</t>
  </si>
  <si>
    <t>A 100%</t>
  </si>
  <si>
    <t>A 75%</t>
  </si>
  <si>
    <t>A 50%</t>
  </si>
  <si>
    <t>A 25%</t>
  </si>
  <si>
    <t>Deduções:</t>
  </si>
  <si>
    <t>Número de dias</t>
  </si>
  <si>
    <t>Localidade(s)
onde foi prestado</t>
  </si>
  <si>
    <t>Valor diário</t>
  </si>
  <si>
    <t>Valor total</t>
  </si>
  <si>
    <t>Nome do colaborador:</t>
  </si>
  <si>
    <t>Almoço</t>
  </si>
  <si>
    <t>Jantar</t>
  </si>
  <si>
    <t>1. TOTAL</t>
  </si>
  <si>
    <t>2. TOTAL</t>
  </si>
  <si>
    <t>A 70%</t>
  </si>
  <si>
    <t>A 20%</t>
  </si>
  <si>
    <t>A 40%</t>
  </si>
  <si>
    <t>Alojamento 3*</t>
  </si>
  <si>
    <t>Alojamento  &gt; 3*</t>
  </si>
  <si>
    <t>Subsídio de refeição *</t>
  </si>
  <si>
    <t>Descrição do serviço efetuado com direito a ajudas de custo</t>
  </si>
  <si>
    <t>a</t>
  </si>
  <si>
    <t>Montante a imputar no pedido de reembolso</t>
  </si>
  <si>
    <r>
      <t>SUBTOTAL</t>
    </r>
    <r>
      <rPr>
        <b/>
        <sz val="8"/>
        <color indexed="56"/>
        <rFont val="Cambria"/>
        <family val="1"/>
      </rPr>
      <t xml:space="preserve"> (1)</t>
    </r>
    <r>
      <rPr>
        <b/>
        <sz val="10"/>
        <color indexed="56"/>
        <rFont val="Cambria"/>
        <family val="1"/>
      </rPr>
      <t>:</t>
    </r>
  </si>
  <si>
    <r>
      <t>SUBTOTAL</t>
    </r>
    <r>
      <rPr>
        <b/>
        <sz val="8"/>
        <color indexed="56"/>
        <rFont val="Cambria"/>
        <family val="1"/>
      </rPr>
      <t xml:space="preserve"> (2)</t>
    </r>
    <r>
      <rPr>
        <b/>
        <sz val="10"/>
        <color indexed="56"/>
        <rFont val="Cambria"/>
        <family val="1"/>
      </rPr>
      <t>:</t>
    </r>
  </si>
  <si>
    <t>Regresso</t>
  </si>
  <si>
    <t>---</t>
  </si>
  <si>
    <t>(valor a negativo)</t>
  </si>
  <si>
    <r>
      <t>SUBTOTAL</t>
    </r>
    <r>
      <rPr>
        <b/>
        <sz val="8"/>
        <color indexed="56"/>
        <rFont val="Cambria"/>
        <family val="1"/>
      </rPr>
      <t xml:space="preserve"> (3)</t>
    </r>
    <r>
      <rPr>
        <b/>
        <sz val="10"/>
        <color indexed="56"/>
        <rFont val="Cambria"/>
        <family val="1"/>
      </rPr>
      <t>:</t>
    </r>
  </si>
  <si>
    <t>Dia da Deslocação</t>
  </si>
  <si>
    <t>Localidades entre as quais se efetuou a marcha</t>
  </si>
  <si>
    <t>N.º Kms percorridos - Deslocação em viatura própria</t>
  </si>
  <si>
    <t>Reembolso Kms (máx. 0.36€/km (exclui-se portagens e combustível)</t>
  </si>
  <si>
    <t>Tipologia de transporte</t>
  </si>
  <si>
    <t>Valor Total</t>
  </si>
  <si>
    <t>Percentagem</t>
  </si>
  <si>
    <t>1. Deslocação em Viatura Própria</t>
  </si>
  <si>
    <t>2. Ajudas de custo:</t>
  </si>
  <si>
    <t>4. Reembolso de refeições e alojamento</t>
  </si>
  <si>
    <t>Descrição</t>
  </si>
  <si>
    <t>3. Deslocação em Transportes Públicos e Locais</t>
  </si>
  <si>
    <t>3. TOTAL</t>
  </si>
  <si>
    <t>4. TOTAL</t>
  </si>
  <si>
    <t xml:space="preserve">TOTAL A IMPUTAR: </t>
  </si>
  <si>
    <t>* O trabalhador deve deduzir o valor do subsídio de alimentação referente aos dias da deslocação em que obteve reembolso de ajudas de custo (apenas almoço - mínimo de 4,77€)</t>
  </si>
  <si>
    <t>PARTE A - MAPA MENSAL DE DESLOCAÇÕES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</si>
</sst>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,##0.00\ &quot;€&quot;"/>
    <numFmt numFmtId="184" formatCode="###,###,###"/>
    <numFmt numFmtId="186" formatCode="_-* #,##0\ [$€-816]_-;\-* #,##0\ [$€-816]_-;_-* &quot;-&quot;??\ [$€-816]_-;_-@_-"/>
    <numFmt numFmtId="187" formatCode="#,##0\ [$€-426]"/>
  </numFmts>
  <fonts count="27" x14ac:knownFonts="1">
    <font>
      <sz val="10"/>
      <name val="Arial"/>
    </font>
    <font>
      <sz val="10"/>
      <name val="Arial"/>
      <family val="2"/>
    </font>
    <font>
      <sz val="10"/>
      <name val="Calibri Light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8"/>
      <name val="Calibri Light"/>
      <family val="2"/>
    </font>
    <font>
      <b/>
      <sz val="10"/>
      <color indexed="56"/>
      <name val="Cambria"/>
      <family val="1"/>
    </font>
    <font>
      <b/>
      <sz val="8"/>
      <color indexed="56"/>
      <name val="Cambria"/>
      <family val="1"/>
    </font>
    <font>
      <sz val="8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sz val="10"/>
      <color theme="1"/>
      <name val="Calibri Light"/>
      <family val="2"/>
    </font>
    <font>
      <sz val="10"/>
      <color theme="0" tint="-4.9989318521683403E-2"/>
      <name val="Calibri Light"/>
      <family val="2"/>
    </font>
    <font>
      <b/>
      <sz val="11"/>
      <color theme="3" tint="-0.499984740745262"/>
      <name val="Calibri"/>
      <family val="2"/>
    </font>
    <font>
      <b/>
      <sz val="11"/>
      <color theme="3" tint="-0.499984740745262"/>
      <name val="Calibri Light"/>
      <family val="2"/>
    </font>
    <font>
      <sz val="10"/>
      <color theme="1"/>
      <name val="Cambria"/>
      <family val="2"/>
      <scheme val="major"/>
    </font>
    <font>
      <sz val="10"/>
      <color theme="3" tint="-0.499984740745262"/>
      <name val="Cambria"/>
      <family val="2"/>
      <scheme val="major"/>
    </font>
    <font>
      <b/>
      <sz val="9"/>
      <color rgb="FF404040"/>
      <name val="Cambria"/>
      <family val="2"/>
      <scheme val="major"/>
    </font>
    <font>
      <sz val="9"/>
      <color theme="3" tint="-0.499984740745262"/>
      <name val="Cambria"/>
      <family val="2"/>
      <scheme val="major"/>
    </font>
    <font>
      <sz val="9"/>
      <name val="Cambria"/>
      <family val="2"/>
      <scheme val="major"/>
    </font>
    <font>
      <sz val="9"/>
      <color theme="1"/>
      <name val="Cambria"/>
      <family val="2"/>
      <scheme val="major"/>
    </font>
    <font>
      <b/>
      <sz val="10"/>
      <color theme="3" tint="-0.499984740745262"/>
      <name val="Calibri"/>
      <family val="2"/>
    </font>
    <font>
      <b/>
      <sz val="10"/>
      <color theme="3" tint="-0.499984740745262"/>
      <name val="Calibri Light"/>
      <family val="2"/>
    </font>
    <font>
      <b/>
      <sz val="10"/>
      <color theme="3" tint="-0.499984740745262"/>
      <name val="Cambria"/>
      <family val="1"/>
      <scheme val="major"/>
    </font>
    <font>
      <b/>
      <sz val="12"/>
      <color theme="0"/>
      <name val="Calibri Light"/>
      <family val="2"/>
    </font>
    <font>
      <b/>
      <sz val="9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2" tint="-9.9917600024414813E-2"/>
      </left>
      <right style="medium">
        <color theme="2" tint="-9.9917600024414813E-2"/>
      </right>
      <top style="medium">
        <color theme="2" tint="-9.9917600024414813E-2"/>
      </top>
      <bottom style="medium">
        <color theme="2" tint="-9.9917600024414813E-2"/>
      </bottom>
      <diagonal/>
    </border>
    <border>
      <left style="medium">
        <color theme="2" tint="-9.9917600024414813E-2"/>
      </left>
      <right style="medium">
        <color theme="2" tint="-9.9917600024414813E-2"/>
      </right>
      <top/>
      <bottom style="medium">
        <color theme="2" tint="-9.9917600024414813E-2"/>
      </bottom>
      <diagonal/>
    </border>
    <border>
      <left style="medium">
        <color theme="2" tint="-9.9948118533890809E-2"/>
      </left>
      <right style="medium">
        <color theme="2" tint="-9.9917600024414813E-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medium">
        <color theme="1" tint="0.499984740745262"/>
      </top>
      <bottom style="hair">
        <color theme="1" tint="0.499984740745262"/>
      </bottom>
      <diagonal/>
    </border>
    <border>
      <left/>
      <right/>
      <top style="medium">
        <color theme="1" tint="0.499984740745262"/>
      </top>
      <bottom style="hair">
        <color indexed="64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2" tint="-9.9887081514938816E-2"/>
      </bottom>
      <diagonal/>
    </border>
    <border>
      <left/>
      <right style="medium">
        <color theme="2" tint="-9.9917600024414813E-2"/>
      </right>
      <top style="medium">
        <color theme="1" tint="0.499984740745262"/>
      </top>
      <bottom style="medium">
        <color theme="2" tint="-9.9887081514938816E-2"/>
      </bottom>
      <diagonal/>
    </border>
    <border>
      <left/>
      <right/>
      <top style="medium">
        <color theme="2" tint="-9.9887081514938816E-2"/>
      </top>
      <bottom style="medium">
        <color theme="2" tint="-9.9887081514938816E-2"/>
      </bottom>
      <diagonal/>
    </border>
    <border>
      <left/>
      <right style="medium">
        <color theme="2" tint="-9.9917600024414813E-2"/>
      </right>
      <top style="medium">
        <color theme="2" tint="-9.9887081514938816E-2"/>
      </top>
      <bottom style="medium">
        <color theme="2" tint="-9.9887081514938816E-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2" tint="-9.9917600024414813E-2"/>
      </left>
      <right/>
      <top style="medium">
        <color theme="1" tint="0.499984740745262"/>
      </top>
      <bottom style="medium">
        <color theme="2" tint="-9.9887081514938816E-2"/>
      </bottom>
      <diagonal/>
    </border>
    <border>
      <left style="medium">
        <color theme="2" tint="-9.9917600024414813E-2"/>
      </left>
      <right/>
      <top style="medium">
        <color theme="2" tint="-9.9887081514938816E-2"/>
      </top>
      <bottom style="medium">
        <color theme="2" tint="-9.9887081514938816E-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2" borderId="0" xfId="0" applyFont="1" applyFill="1"/>
    <xf numFmtId="0" fontId="12" fillId="0" borderId="0" xfId="0" applyFont="1"/>
    <xf numFmtId="0" fontId="13" fillId="2" borderId="0" xfId="0" applyFont="1" applyFill="1"/>
    <xf numFmtId="0" fontId="12" fillId="2" borderId="0" xfId="0" applyFont="1" applyFill="1"/>
    <xf numFmtId="0" fontId="2" fillId="3" borderId="0" xfId="0" applyFont="1" applyFill="1"/>
    <xf numFmtId="0" fontId="14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indent="1"/>
    </xf>
    <xf numFmtId="0" fontId="12" fillId="2" borderId="0" xfId="0" applyFont="1" applyFill="1" applyAlignment="1">
      <alignment horizontal="left" vertical="top" indent="1"/>
    </xf>
    <xf numFmtId="0" fontId="3" fillId="2" borderId="0" xfId="0" applyFont="1" applyFill="1"/>
    <xf numFmtId="0" fontId="16" fillId="2" borderId="0" xfId="0" applyFont="1" applyFill="1"/>
    <xf numFmtId="0" fontId="16" fillId="2" borderId="0" xfId="0" quotePrefix="1" applyFont="1" applyFill="1"/>
    <xf numFmtId="0" fontId="4" fillId="2" borderId="0" xfId="0" applyFont="1" applyFill="1" applyAlignment="1">
      <alignment horizontal="right"/>
    </xf>
    <xf numFmtId="182" fontId="4" fillId="2" borderId="1" xfId="0" applyNumberFormat="1" applyFont="1" applyFill="1" applyBorder="1"/>
    <xf numFmtId="187" fontId="3" fillId="0" borderId="2" xfId="0" applyNumberFormat="1" applyFont="1" applyBorder="1" applyAlignment="1">
      <alignment vertical="center"/>
    </xf>
    <xf numFmtId="187" fontId="3" fillId="0" borderId="3" xfId="0" applyNumberFormat="1" applyFont="1" applyBorder="1" applyAlignment="1">
      <alignment vertical="center"/>
    </xf>
    <xf numFmtId="182" fontId="4" fillId="2" borderId="0" xfId="0" applyNumberFormat="1" applyFont="1" applyFill="1"/>
    <xf numFmtId="186" fontId="4" fillId="2" borderId="0" xfId="0" applyNumberFormat="1" applyFont="1" applyFill="1"/>
    <xf numFmtId="187" fontId="5" fillId="2" borderId="0" xfId="0" applyNumberFormat="1" applyFont="1" applyFill="1" applyAlignment="1">
      <alignment horizontal="right" vertical="center"/>
    </xf>
    <xf numFmtId="18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7" fillId="2" borderId="4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left" vertical="center" indent="1"/>
    </xf>
    <xf numFmtId="0" fontId="17" fillId="5" borderId="9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84" fontId="20" fillId="0" borderId="10" xfId="0" applyNumberFormat="1" applyFont="1" applyBorder="1" applyAlignment="1" applyProtection="1">
      <alignment horizontal="left" vertical="center" indent="1"/>
      <protection locked="0"/>
    </xf>
    <xf numFmtId="184" fontId="21" fillId="0" borderId="11" xfId="0" applyNumberFormat="1" applyFont="1" applyBorder="1" applyAlignment="1" applyProtection="1">
      <alignment horizontal="left" vertical="center" indent="1"/>
      <protection locked="0"/>
    </xf>
    <xf numFmtId="182" fontId="20" fillId="0" borderId="9" xfId="0" applyNumberFormat="1" applyFont="1" applyBorder="1" applyAlignment="1" applyProtection="1">
      <alignment horizontal="left" vertical="center" indent="1"/>
      <protection locked="0"/>
    </xf>
    <xf numFmtId="182" fontId="20" fillId="0" borderId="8" xfId="0" applyNumberFormat="1" applyFont="1" applyBorder="1" applyAlignment="1" applyProtection="1">
      <alignment horizontal="left" vertical="center" indent="1"/>
      <protection locked="0"/>
    </xf>
    <xf numFmtId="0" fontId="13" fillId="2" borderId="0" xfId="0" applyFont="1" applyFill="1" applyAlignment="1">
      <alignment vertical="top" wrapText="1"/>
    </xf>
    <xf numFmtId="0" fontId="22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left" vertical="center" indent="1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182" fontId="4" fillId="2" borderId="0" xfId="0" applyNumberFormat="1" applyFont="1" applyFill="1" applyBorder="1"/>
    <xf numFmtId="0" fontId="3" fillId="2" borderId="0" xfId="0" applyFont="1" applyFill="1" applyAlignment="1">
      <alignment wrapText="1"/>
    </xf>
    <xf numFmtId="182" fontId="20" fillId="0" borderId="8" xfId="0" applyNumberFormat="1" applyFont="1" applyBorder="1" applyAlignment="1" applyProtection="1">
      <alignment horizontal="right" vertical="center" indent="1"/>
      <protection locked="0"/>
    </xf>
    <xf numFmtId="182" fontId="20" fillId="0" borderId="9" xfId="0" applyNumberFormat="1" applyFont="1" applyBorder="1" applyAlignment="1" applyProtection="1">
      <alignment horizontal="right" vertical="center"/>
      <protection locked="0"/>
    </xf>
    <xf numFmtId="182" fontId="20" fillId="0" borderId="8" xfId="0" applyNumberFormat="1" applyFont="1" applyBorder="1" applyAlignment="1" applyProtection="1">
      <alignment horizontal="right" vertical="center"/>
      <protection locked="0"/>
    </xf>
    <xf numFmtId="182" fontId="20" fillId="0" borderId="8" xfId="0" applyNumberFormat="1" applyFont="1" applyBorder="1" applyAlignment="1" applyProtection="1">
      <alignment horizontal="center" vertical="center"/>
      <protection locked="0"/>
    </xf>
    <xf numFmtId="182" fontId="4" fillId="2" borderId="1" xfId="0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/>
    <xf numFmtId="182" fontId="24" fillId="5" borderId="8" xfId="0" applyNumberFormat="1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center" vertical="center"/>
    </xf>
    <xf numFmtId="182" fontId="20" fillId="0" borderId="12" xfId="0" applyNumberFormat="1" applyFont="1" applyBorder="1" applyAlignment="1" applyProtection="1">
      <alignment horizontal="left" vertical="center" indent="1"/>
      <protection locked="0"/>
    </xf>
    <xf numFmtId="184" fontId="20" fillId="0" borderId="10" xfId="0" quotePrefix="1" applyNumberFormat="1" applyFont="1" applyBorder="1" applyAlignment="1" applyProtection="1">
      <alignment horizontal="center" vertical="center"/>
      <protection locked="0"/>
    </xf>
    <xf numFmtId="184" fontId="20" fillId="0" borderId="0" xfId="0" quotePrefix="1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 wrapText="1"/>
    </xf>
    <xf numFmtId="184" fontId="21" fillId="0" borderId="11" xfId="0" applyNumberFormat="1" applyFont="1" applyBorder="1" applyAlignment="1" applyProtection="1">
      <alignment horizontal="center" vertical="center"/>
      <protection locked="0"/>
    </xf>
    <xf numFmtId="182" fontId="4" fillId="2" borderId="0" xfId="0" applyNumberFormat="1" applyFont="1" applyFill="1" applyBorder="1" applyAlignment="1">
      <alignment horizontal="right"/>
    </xf>
    <xf numFmtId="187" fontId="4" fillId="2" borderId="0" xfId="0" applyNumberFormat="1" applyFont="1" applyFill="1" applyAlignment="1">
      <alignment horizontal="center" vertical="center"/>
    </xf>
    <xf numFmtId="182" fontId="10" fillId="6" borderId="1" xfId="0" applyNumberFormat="1" applyFont="1" applyFill="1" applyBorder="1"/>
    <xf numFmtId="0" fontId="25" fillId="3" borderId="0" xfId="0" applyFont="1" applyFill="1" applyAlignment="1">
      <alignment horizontal="left" vertical="center" indent="1"/>
    </xf>
    <xf numFmtId="0" fontId="12" fillId="0" borderId="13" xfId="0" applyFont="1" applyBorder="1" applyAlignment="1" applyProtection="1">
      <alignment horizontal="left" vertical="center" indent="1"/>
      <protection locked="0"/>
    </xf>
    <xf numFmtId="0" fontId="12" fillId="0" borderId="1" xfId="0" applyFont="1" applyBorder="1" applyAlignment="1" applyProtection="1">
      <alignment horizontal="left" vertical="center" indent="1"/>
      <protection locked="0"/>
    </xf>
    <xf numFmtId="0" fontId="12" fillId="0" borderId="14" xfId="0" applyFont="1" applyBorder="1" applyAlignment="1" applyProtection="1">
      <alignment horizontal="left" vertical="center" inden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25" fillId="3" borderId="0" xfId="0" applyFont="1" applyFill="1" applyAlignment="1">
      <alignment horizontal="center" vertical="center"/>
    </xf>
    <xf numFmtId="187" fontId="3" fillId="0" borderId="23" xfId="0" applyNumberFormat="1" applyFont="1" applyBorder="1" applyAlignment="1">
      <alignment horizontal="center" vertical="center"/>
    </xf>
    <xf numFmtId="187" fontId="3" fillId="0" borderId="17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top" wrapText="1"/>
    </xf>
    <xf numFmtId="187" fontId="11" fillId="2" borderId="0" xfId="0" applyNumberFormat="1" applyFont="1" applyFill="1" applyAlignment="1">
      <alignment horizontal="left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87" fontId="3" fillId="0" borderId="18" xfId="0" applyNumberFormat="1" applyFont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187" fontId="3" fillId="0" borderId="22" xfId="0" applyNumberFormat="1" applyFont="1" applyBorder="1" applyAlignment="1">
      <alignment horizontal="center" vertical="center"/>
    </xf>
    <xf numFmtId="187" fontId="3" fillId="0" borderId="15" xfId="0" applyNumberFormat="1" applyFont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187" fontId="3" fillId="0" borderId="16" xfId="0" applyNumberFormat="1" applyFont="1" applyBorder="1" applyAlignment="1">
      <alignment horizontal="center" vertical="center"/>
    </xf>
    <xf numFmtId="187" fontId="4" fillId="2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1"/>
    <cellStyle name="Percentagem 2" xfId="2"/>
  </cellStyles>
  <dxfs count="80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m-my.sharepoint.com/personal/catia_marques_dgpm_mm_gov_pt/Documents/Ambiente%20de%20Trabalho/Autorizac&#807;a&#771;o%20Oficial_Deslocac&#807;o&#771;es%20DGPM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 Território Nacional "/>
      <sheetName val="Deslocações ao Estrangeiro "/>
      <sheetName val="RH"/>
      <sheetName val="dados"/>
    </sheetNames>
    <sheetDataSet>
      <sheetData sheetId="0" refreshError="1"/>
      <sheetData sheetId="1" refreshError="1"/>
      <sheetData sheetId="2">
        <row r="2">
          <cell r="A2" t="str">
            <v>Alexandre Miguel Morais Fonseca</v>
          </cell>
        </row>
        <row r="3">
          <cell r="A3" t="str">
            <v>Ana Rute Pereira Silva Ribeiro</v>
          </cell>
        </row>
        <row r="5">
          <cell r="A5" t="str">
            <v>Carla Maria Cadete Sebastião Frias dos Santos</v>
          </cell>
        </row>
        <row r="6">
          <cell r="A6" t="str">
            <v>Catarina Gonçalves Resende</v>
          </cell>
        </row>
        <row r="7">
          <cell r="A7" t="str">
            <v>FERNANDA MARIA CANDEIAS DA CUNHA RODRIGUES</v>
          </cell>
        </row>
        <row r="8">
          <cell r="A8" t="str">
            <v>Fernanda Silva</v>
          </cell>
        </row>
        <row r="9">
          <cell r="A9" t="str">
            <v>Alexandra Silva</v>
          </cell>
        </row>
        <row r="12">
          <cell r="A12" t="str">
            <v>Victor Sousa</v>
          </cell>
        </row>
        <row r="13">
          <cell r="A13" t="str">
            <v>Maria Conceição de Jesus dos Santos</v>
          </cell>
        </row>
        <row r="14">
          <cell r="A14" t="str">
            <v>Vanda Dores</v>
          </cell>
        </row>
        <row r="16">
          <cell r="A16" t="str">
            <v>Maria Inês Trigo</v>
          </cell>
        </row>
        <row r="17">
          <cell r="A17" t="str">
            <v xml:space="preserve">M Teresa Nunes </v>
          </cell>
        </row>
        <row r="18">
          <cell r="A18" t="str">
            <v>Miguel Maria Castelo Santos de Almeida Domingues</v>
          </cell>
        </row>
        <row r="19">
          <cell r="A19" t="str">
            <v>Mafalda Matos</v>
          </cell>
        </row>
        <row r="20">
          <cell r="A20" t="str">
            <v>Orlando Costa</v>
          </cell>
        </row>
        <row r="21">
          <cell r="A21" t="str">
            <v>Carla Silveira</v>
          </cell>
        </row>
        <row r="23">
          <cell r="A23" t="str">
            <v>Sandra Isabel C. Parreira da Silva</v>
          </cell>
        </row>
        <row r="24">
          <cell r="A24" t="str">
            <v>Vasco Gonçalo da Silva Mendes</v>
          </cell>
        </row>
        <row r="25">
          <cell r="A25" t="str">
            <v>Rute Assis</v>
          </cell>
        </row>
        <row r="26">
          <cell r="A26" t="str">
            <v xml:space="preserve">Maria Clara Correia Jacinto </v>
          </cell>
        </row>
        <row r="27">
          <cell r="A27" t="str">
            <v>Catarina Correia</v>
          </cell>
        </row>
        <row r="28">
          <cell r="A28" t="str">
            <v xml:space="preserve">Fátima Andreia  Nascimento Almeida </v>
          </cell>
        </row>
        <row r="29">
          <cell r="A29" t="str">
            <v>Patrícia Cruz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zoomScaleNormal="100" workbookViewId="0"/>
  </sheetViews>
  <sheetFormatPr defaultColWidth="9.28515625" defaultRowHeight="12.75" x14ac:dyDescent="0.2"/>
  <cols>
    <col min="1" max="1" width="2.7109375" customWidth="1"/>
    <col min="2" max="5" width="20.7109375" customWidth="1"/>
    <col min="6" max="6" width="5.7109375" customWidth="1"/>
    <col min="7" max="7" width="20.7109375" customWidth="1"/>
    <col min="8" max="10" width="10.7109375" customWidth="1"/>
    <col min="11" max="11" width="13.42578125" bestFit="1" customWidth="1"/>
    <col min="12" max="12" width="2.7109375" customWidth="1"/>
    <col min="13" max="13" width="66" customWidth="1"/>
  </cols>
  <sheetData>
    <row r="1" spans="1:12" s="3" customFormat="1" ht="15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2"/>
    </row>
    <row r="2" spans="1:12" s="1" customFormat="1" ht="20.100000000000001" customHeight="1" x14ac:dyDescent="0.2">
      <c r="A2" s="4"/>
      <c r="B2" s="63" t="s">
        <v>56</v>
      </c>
      <c r="C2" s="6"/>
      <c r="D2" s="6"/>
      <c r="E2" s="6"/>
      <c r="F2" s="6"/>
      <c r="G2" s="6"/>
      <c r="H2" s="6"/>
      <c r="I2" s="6"/>
      <c r="J2" s="6"/>
      <c r="K2" s="6"/>
      <c r="L2" s="2"/>
    </row>
    <row r="3" spans="1:12" s="3" customFormat="1" ht="15" customHeight="1" thickBo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2"/>
    </row>
    <row r="4" spans="1:12" s="3" customFormat="1" ht="15" customHeight="1" thickBot="1" x14ac:dyDescent="0.25">
      <c r="A4" s="4"/>
      <c r="B4" s="40" t="s">
        <v>0</v>
      </c>
      <c r="C4" s="64"/>
      <c r="D4" s="65"/>
      <c r="E4" s="65"/>
      <c r="F4" s="65"/>
      <c r="G4" s="65"/>
      <c r="H4" s="65"/>
      <c r="I4" s="65"/>
      <c r="J4" s="65"/>
      <c r="K4" s="66"/>
      <c r="L4" s="2"/>
    </row>
    <row r="5" spans="1:12" s="3" customFormat="1" ht="5.0999999999999996" customHeight="1" thickBot="1" x14ac:dyDescent="0.25">
      <c r="A5" s="4"/>
      <c r="B5" s="41"/>
      <c r="C5" s="9"/>
      <c r="D5" s="5"/>
      <c r="E5" s="5"/>
      <c r="F5" s="5"/>
      <c r="G5" s="5"/>
      <c r="H5" s="5"/>
      <c r="I5" s="5"/>
      <c r="J5" s="5"/>
      <c r="K5" s="5"/>
      <c r="L5" s="2"/>
    </row>
    <row r="6" spans="1:12" s="3" customFormat="1" ht="15" customHeight="1" thickBot="1" x14ac:dyDescent="0.25">
      <c r="A6" s="4"/>
      <c r="B6" s="40" t="s">
        <v>7</v>
      </c>
      <c r="C6" s="64"/>
      <c r="D6" s="65"/>
      <c r="E6" s="65"/>
      <c r="F6" s="65"/>
      <c r="G6" s="65"/>
      <c r="H6" s="65"/>
      <c r="I6" s="65"/>
      <c r="J6" s="65"/>
      <c r="K6" s="66"/>
      <c r="L6" s="2"/>
    </row>
    <row r="7" spans="1:12" s="3" customFormat="1" ht="5.0999999999999996" customHeight="1" thickBot="1" x14ac:dyDescent="0.25">
      <c r="A7" s="4"/>
      <c r="B7" s="41"/>
      <c r="C7" s="9"/>
      <c r="D7" s="5"/>
      <c r="E7" s="5"/>
      <c r="F7" s="5"/>
      <c r="G7" s="5"/>
      <c r="H7" s="5"/>
      <c r="I7" s="5"/>
      <c r="J7" s="5"/>
      <c r="K7" s="5"/>
      <c r="L7" s="2"/>
    </row>
    <row r="8" spans="1:12" s="3" customFormat="1" ht="15" customHeight="1" thickBot="1" x14ac:dyDescent="0.25">
      <c r="A8" s="4"/>
      <c r="B8" s="40" t="s">
        <v>1</v>
      </c>
      <c r="C8" s="64"/>
      <c r="D8" s="65"/>
      <c r="E8" s="65"/>
      <c r="F8" s="65"/>
      <c r="G8" s="65"/>
      <c r="H8" s="65"/>
      <c r="I8" s="65"/>
      <c r="J8" s="65"/>
      <c r="K8" s="66"/>
      <c r="L8" s="2"/>
    </row>
    <row r="9" spans="1:12" s="3" customFormat="1" ht="5.0999999999999996" customHeight="1" thickBot="1" x14ac:dyDescent="0.25">
      <c r="A9" s="4"/>
      <c r="B9" s="41"/>
      <c r="C9" s="2"/>
      <c r="D9" s="2"/>
      <c r="E9" s="2"/>
      <c r="F9" s="2"/>
      <c r="G9" s="2"/>
      <c r="H9" s="5"/>
      <c r="I9" s="5"/>
      <c r="J9" s="5"/>
      <c r="K9" s="5"/>
      <c r="L9" s="2"/>
    </row>
    <row r="10" spans="1:12" s="3" customFormat="1" ht="15" customHeight="1" thickBot="1" x14ac:dyDescent="0.25">
      <c r="A10" s="10"/>
      <c r="B10" s="40" t="s">
        <v>4</v>
      </c>
      <c r="C10" s="67"/>
      <c r="D10" s="68"/>
      <c r="E10" s="2"/>
      <c r="F10" s="2"/>
      <c r="G10" s="2"/>
      <c r="H10" s="7"/>
      <c r="I10" s="7"/>
      <c r="J10" s="7"/>
      <c r="K10" s="7"/>
      <c r="L10" s="2"/>
    </row>
    <row r="11" spans="1:12" s="3" customFormat="1" ht="5.0999999999999996" customHeight="1" thickBot="1" x14ac:dyDescent="0.25">
      <c r="A11" s="4"/>
      <c r="B11" s="41"/>
      <c r="C11" s="2"/>
      <c r="D11" s="2"/>
      <c r="E11" s="2"/>
      <c r="F11" s="2"/>
      <c r="G11" s="2"/>
      <c r="H11" s="5"/>
      <c r="I11" s="5"/>
      <c r="J11" s="5"/>
      <c r="K11" s="5"/>
      <c r="L11" s="2"/>
    </row>
    <row r="12" spans="1:12" s="3" customFormat="1" ht="15" customHeight="1" thickBot="1" x14ac:dyDescent="0.25">
      <c r="A12" s="10"/>
      <c r="B12" s="40" t="s">
        <v>3</v>
      </c>
      <c r="C12" s="64"/>
      <c r="D12" s="66"/>
      <c r="E12" s="2"/>
      <c r="F12" s="2"/>
      <c r="G12" s="2"/>
      <c r="H12" s="7"/>
      <c r="I12" s="7"/>
      <c r="J12" s="7"/>
      <c r="K12" s="7"/>
      <c r="L12" s="2"/>
    </row>
    <row r="13" spans="1:12" s="3" customFormat="1" ht="5.0999999999999996" customHeight="1" thickBot="1" x14ac:dyDescent="0.25">
      <c r="A13" s="4"/>
      <c r="B13" s="41"/>
      <c r="C13" s="5"/>
      <c r="D13" s="5"/>
      <c r="E13" s="5"/>
      <c r="F13" s="5"/>
      <c r="G13" s="5"/>
      <c r="H13" s="5"/>
      <c r="I13" s="5"/>
      <c r="J13" s="5"/>
      <c r="K13" s="5"/>
      <c r="L13" s="2"/>
    </row>
    <row r="14" spans="1:12" s="3" customFormat="1" ht="15" customHeight="1" thickBot="1" x14ac:dyDescent="0.25">
      <c r="A14" s="4"/>
      <c r="B14" s="40" t="s">
        <v>20</v>
      </c>
      <c r="C14" s="64"/>
      <c r="D14" s="65"/>
      <c r="E14" s="65"/>
      <c r="F14" s="65"/>
      <c r="G14" s="65"/>
      <c r="H14" s="65"/>
      <c r="I14" s="65"/>
      <c r="J14" s="65"/>
      <c r="K14" s="66"/>
      <c r="L14" s="2"/>
    </row>
    <row r="15" spans="1:12" s="3" customFormat="1" ht="5.0999999999999996" customHeight="1" thickBot="1" x14ac:dyDescent="0.25">
      <c r="A15" s="4"/>
      <c r="B15" s="41"/>
      <c r="C15" s="5"/>
      <c r="D15" s="5"/>
      <c r="E15" s="5"/>
      <c r="F15" s="5"/>
      <c r="G15" s="5"/>
      <c r="H15" s="5"/>
      <c r="I15" s="5"/>
      <c r="J15" s="5"/>
      <c r="K15" s="5"/>
      <c r="L15" s="2"/>
    </row>
    <row r="16" spans="1:12" s="3" customFormat="1" ht="15" customHeight="1" thickBot="1" x14ac:dyDescent="0.25">
      <c r="A16" s="4"/>
      <c r="B16" s="40" t="s">
        <v>5</v>
      </c>
      <c r="C16" s="64"/>
      <c r="D16" s="65"/>
      <c r="E16" s="65"/>
      <c r="F16" s="65"/>
      <c r="G16" s="65"/>
      <c r="H16" s="65"/>
      <c r="I16" s="65"/>
      <c r="J16" s="65"/>
      <c r="K16" s="66"/>
      <c r="L16" s="2"/>
    </row>
    <row r="17" spans="1:12" s="3" customFormat="1" ht="15" customHeight="1" x14ac:dyDescent="0.2">
      <c r="A17" s="4"/>
      <c r="B17" s="8"/>
      <c r="C17" s="5"/>
      <c r="D17" s="5"/>
      <c r="E17" s="5"/>
      <c r="F17" s="5"/>
      <c r="G17" s="5"/>
      <c r="H17" s="5"/>
      <c r="I17" s="5"/>
      <c r="J17" s="5"/>
      <c r="K17" s="5"/>
      <c r="L17" s="2"/>
    </row>
    <row r="18" spans="1:12" s="1" customFormat="1" ht="20.100000000000001" customHeight="1" x14ac:dyDescent="0.2">
      <c r="A18" s="4"/>
      <c r="B18" s="69" t="s">
        <v>6</v>
      </c>
      <c r="C18" s="69"/>
      <c r="D18" s="69"/>
      <c r="E18" s="69"/>
      <c r="F18" s="69"/>
      <c r="G18" s="69"/>
      <c r="H18" s="69"/>
      <c r="I18" s="69"/>
      <c r="J18" s="69"/>
      <c r="K18" s="69"/>
      <c r="L18" s="2"/>
    </row>
    <row r="19" spans="1:12" s="1" customFormat="1" ht="15" customHeight="1" thickBot="1" x14ac:dyDescent="0.25">
      <c r="A19" s="4"/>
      <c r="B19" s="12"/>
      <c r="C19" s="12"/>
      <c r="D19" s="12"/>
      <c r="E19" s="12"/>
      <c r="F19" s="12"/>
      <c r="G19" s="12"/>
      <c r="H19" s="13"/>
      <c r="I19" s="13"/>
      <c r="J19" s="11"/>
      <c r="K19" s="11"/>
      <c r="L19" s="2"/>
    </row>
    <row r="20" spans="1:12" s="1" customFormat="1" ht="39.950000000000003" customHeight="1" thickBot="1" x14ac:dyDescent="0.25">
      <c r="A20" s="4"/>
      <c r="B20" s="23"/>
      <c r="C20" s="78" t="s">
        <v>31</v>
      </c>
      <c r="D20" s="79"/>
      <c r="E20" s="79"/>
      <c r="F20" s="84" t="s">
        <v>17</v>
      </c>
      <c r="G20" s="85"/>
      <c r="H20" s="74" t="s">
        <v>8</v>
      </c>
      <c r="I20" s="75"/>
      <c r="J20" s="76" t="s">
        <v>36</v>
      </c>
      <c r="K20" s="75"/>
      <c r="L20" s="2"/>
    </row>
    <row r="21" spans="1:12" s="1" customFormat="1" ht="39.950000000000003" customHeight="1" thickBot="1" x14ac:dyDescent="0.25">
      <c r="A21" s="4"/>
      <c r="B21" s="23"/>
      <c r="C21" s="80"/>
      <c r="D21" s="81"/>
      <c r="E21" s="81"/>
      <c r="F21" s="86"/>
      <c r="G21" s="87"/>
      <c r="H21" s="25" t="s">
        <v>9</v>
      </c>
      <c r="I21" s="26" t="s">
        <v>10</v>
      </c>
      <c r="J21" s="25" t="s">
        <v>9</v>
      </c>
      <c r="K21" s="26" t="s">
        <v>10</v>
      </c>
      <c r="L21" s="2"/>
    </row>
    <row r="22" spans="1:12" s="1" customFormat="1" ht="35.1" customHeight="1" thickBot="1" x14ac:dyDescent="0.25">
      <c r="A22" s="4"/>
      <c r="B22" s="23"/>
      <c r="C22" s="82"/>
      <c r="D22" s="83"/>
      <c r="E22" s="83"/>
      <c r="F22" s="83"/>
      <c r="G22" s="88"/>
      <c r="H22" s="17"/>
      <c r="I22" s="16"/>
      <c r="J22" s="16"/>
      <c r="K22" s="16"/>
      <c r="L22" s="2"/>
    </row>
    <row r="23" spans="1:12" s="1" customFormat="1" ht="35.1" customHeight="1" thickBot="1" x14ac:dyDescent="0.25">
      <c r="A23" s="4"/>
      <c r="B23" s="23"/>
      <c r="C23" s="70"/>
      <c r="D23" s="71"/>
      <c r="E23" s="71"/>
      <c r="F23" s="71"/>
      <c r="G23" s="77"/>
      <c r="H23" s="16"/>
      <c r="I23" s="16"/>
      <c r="J23" s="16"/>
      <c r="K23" s="16"/>
      <c r="L23" s="2"/>
    </row>
    <row r="24" spans="1:12" s="1" customFormat="1" ht="35.1" customHeight="1" thickBot="1" x14ac:dyDescent="0.25">
      <c r="A24" s="4"/>
      <c r="B24" s="23"/>
      <c r="C24" s="70"/>
      <c r="D24" s="71"/>
      <c r="E24" s="71"/>
      <c r="F24" s="71"/>
      <c r="G24" s="77"/>
      <c r="H24" s="16"/>
      <c r="I24" s="16"/>
      <c r="J24" s="16"/>
      <c r="K24" s="16"/>
      <c r="L24" s="2"/>
    </row>
    <row r="25" spans="1:12" s="1" customFormat="1" ht="35.1" customHeight="1" thickBot="1" x14ac:dyDescent="0.25">
      <c r="A25" s="4"/>
      <c r="B25" s="23"/>
      <c r="C25" s="70"/>
      <c r="D25" s="71"/>
      <c r="E25" s="71"/>
      <c r="F25" s="71"/>
      <c r="G25" s="77"/>
      <c r="H25" s="16"/>
      <c r="I25" s="16"/>
      <c r="J25" s="16"/>
      <c r="K25" s="16"/>
      <c r="L25" s="2"/>
    </row>
    <row r="26" spans="1:12" s="1" customFormat="1" ht="35.1" customHeight="1" thickBot="1" x14ac:dyDescent="0.25">
      <c r="A26" s="4"/>
      <c r="B26" s="23"/>
      <c r="C26" s="70"/>
      <c r="D26" s="71"/>
      <c r="E26" s="71"/>
      <c r="F26" s="71"/>
      <c r="G26" s="77"/>
      <c r="H26" s="16"/>
      <c r="I26" s="16"/>
      <c r="J26" s="16"/>
      <c r="K26" s="16"/>
      <c r="L26" s="2"/>
    </row>
    <row r="27" spans="1:12" s="1" customFormat="1" ht="35.1" customHeight="1" thickBot="1" x14ac:dyDescent="0.25">
      <c r="A27" s="4"/>
      <c r="B27" s="23"/>
      <c r="C27" s="70"/>
      <c r="D27" s="71"/>
      <c r="E27" s="71"/>
      <c r="F27" s="71"/>
      <c r="G27" s="77"/>
      <c r="H27" s="16"/>
      <c r="I27" s="16"/>
      <c r="J27" s="16"/>
      <c r="K27" s="16"/>
      <c r="L27" s="2"/>
    </row>
    <row r="28" spans="1:12" s="1" customFormat="1" ht="35.1" customHeight="1" thickBot="1" x14ac:dyDescent="0.25">
      <c r="A28" s="4"/>
      <c r="B28" s="23"/>
      <c r="C28" s="70"/>
      <c r="D28" s="71"/>
      <c r="E28" s="71"/>
      <c r="F28" s="71"/>
      <c r="G28" s="77"/>
      <c r="H28" s="16"/>
      <c r="I28" s="16"/>
      <c r="J28" s="16"/>
      <c r="K28" s="16"/>
      <c r="L28" s="2"/>
    </row>
    <row r="29" spans="1:12" ht="1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2"/>
    </row>
    <row r="30" spans="1:12" s="1" customFormat="1" ht="20.100000000000001" customHeight="1" x14ac:dyDescent="0.2">
      <c r="A30" s="4"/>
      <c r="B30" s="69" t="s">
        <v>33</v>
      </c>
      <c r="C30" s="69"/>
      <c r="D30" s="69"/>
      <c r="E30" s="69"/>
      <c r="F30" s="69"/>
      <c r="G30" s="69"/>
      <c r="H30" s="69"/>
      <c r="I30" s="69"/>
      <c r="J30" s="69"/>
      <c r="K30" s="69"/>
      <c r="L30" s="2"/>
    </row>
    <row r="31" spans="1:12" s="1" customFormat="1" ht="15" customHeight="1" thickBot="1" x14ac:dyDescent="0.25">
      <c r="A31" s="4"/>
      <c r="B31" s="11"/>
      <c r="C31" s="12"/>
      <c r="D31" s="12"/>
      <c r="E31" s="12"/>
      <c r="F31" s="12"/>
      <c r="G31" s="12"/>
      <c r="H31" s="13"/>
      <c r="I31" s="13"/>
      <c r="J31" s="11"/>
      <c r="K31" s="11"/>
      <c r="L31" s="2"/>
    </row>
    <row r="32" spans="1:12" s="1" customFormat="1" ht="30" customHeight="1" thickBot="1" x14ac:dyDescent="0.25">
      <c r="A32" s="4"/>
      <c r="B32" s="74" t="s">
        <v>47</v>
      </c>
      <c r="C32" s="76"/>
      <c r="D32" s="76"/>
      <c r="E32" s="75"/>
      <c r="F32" s="12"/>
      <c r="G32" s="74" t="s">
        <v>48</v>
      </c>
      <c r="H32" s="76"/>
      <c r="I32" s="76"/>
      <c r="J32" s="75"/>
      <c r="K32" s="11"/>
      <c r="L32" s="2"/>
    </row>
    <row r="33" spans="1:13" s="1" customFormat="1" ht="45" customHeight="1" thickBot="1" x14ac:dyDescent="0.25">
      <c r="A33" s="4"/>
      <c r="B33" s="27" t="s">
        <v>40</v>
      </c>
      <c r="C33" s="24" t="s">
        <v>41</v>
      </c>
      <c r="D33" s="24" t="s">
        <v>42</v>
      </c>
      <c r="E33" s="24" t="s">
        <v>43</v>
      </c>
      <c r="F33" s="12"/>
      <c r="G33" s="27" t="s">
        <v>46</v>
      </c>
      <c r="H33" s="24" t="s">
        <v>16</v>
      </c>
      <c r="I33" s="24" t="s">
        <v>18</v>
      </c>
      <c r="J33" s="24" t="s">
        <v>19</v>
      </c>
      <c r="K33" s="42"/>
      <c r="L33" s="2"/>
      <c r="M33" s="52"/>
    </row>
    <row r="34" spans="1:13" s="1" customFormat="1" ht="20.100000000000001" customHeight="1" x14ac:dyDescent="0.2">
      <c r="A34" s="4"/>
      <c r="B34" s="35"/>
      <c r="C34" s="35"/>
      <c r="D34" s="35"/>
      <c r="E34" s="35">
        <f t="shared" ref="E34:E40" si="0">D34*0.36</f>
        <v>0</v>
      </c>
      <c r="F34" s="12"/>
      <c r="G34" s="29" t="s">
        <v>11</v>
      </c>
      <c r="H34" s="35"/>
      <c r="I34" s="37"/>
      <c r="J34" s="47">
        <f>H34*I34</f>
        <v>0</v>
      </c>
      <c r="K34" s="11"/>
      <c r="L34" s="2"/>
    </row>
    <row r="35" spans="1:13" s="1" customFormat="1" ht="19.5" customHeight="1" x14ac:dyDescent="0.2">
      <c r="A35" s="4"/>
      <c r="B35" s="36"/>
      <c r="C35" s="36"/>
      <c r="D35" s="36"/>
      <c r="E35" s="36">
        <f t="shared" si="0"/>
        <v>0</v>
      </c>
      <c r="F35" s="11"/>
      <c r="G35" s="30" t="s">
        <v>12</v>
      </c>
      <c r="H35" s="36"/>
      <c r="I35" s="38"/>
      <c r="J35" s="48">
        <f t="shared" ref="J35:J44" si="1">H35*I35</f>
        <v>0</v>
      </c>
      <c r="K35" s="11"/>
      <c r="L35" s="2"/>
    </row>
    <row r="36" spans="1:13" s="1" customFormat="1" ht="19.5" customHeight="1" x14ac:dyDescent="0.2">
      <c r="A36" s="4"/>
      <c r="B36" s="36"/>
      <c r="C36" s="36"/>
      <c r="D36" s="36"/>
      <c r="E36" s="36">
        <f t="shared" si="0"/>
        <v>0</v>
      </c>
      <c r="F36" s="11"/>
      <c r="G36" s="30" t="s">
        <v>25</v>
      </c>
      <c r="H36" s="36"/>
      <c r="I36" s="38"/>
      <c r="J36" s="48">
        <f t="shared" si="1"/>
        <v>0</v>
      </c>
      <c r="K36" s="11"/>
      <c r="L36" s="2"/>
    </row>
    <row r="37" spans="1:13" s="1" customFormat="1" ht="20.100000000000001" customHeight="1" x14ac:dyDescent="0.2">
      <c r="A37" s="4"/>
      <c r="B37" s="36"/>
      <c r="C37" s="36"/>
      <c r="D37" s="36"/>
      <c r="E37" s="36">
        <f t="shared" si="0"/>
        <v>0</v>
      </c>
      <c r="F37" s="12"/>
      <c r="G37" s="30" t="s">
        <v>13</v>
      </c>
      <c r="H37" s="36"/>
      <c r="I37" s="38"/>
      <c r="J37" s="48">
        <f t="shared" si="1"/>
        <v>0</v>
      </c>
      <c r="K37" s="11"/>
      <c r="L37" s="2"/>
    </row>
    <row r="38" spans="1:13" s="1" customFormat="1" ht="20.100000000000001" customHeight="1" x14ac:dyDescent="0.2">
      <c r="A38" s="4" t="s">
        <v>32</v>
      </c>
      <c r="B38" s="36"/>
      <c r="C38" s="36"/>
      <c r="D38" s="36"/>
      <c r="E38" s="36">
        <f t="shared" si="0"/>
        <v>0</v>
      </c>
      <c r="F38" s="12"/>
      <c r="G38" s="30" t="s">
        <v>27</v>
      </c>
      <c r="H38" s="36"/>
      <c r="I38" s="38"/>
      <c r="J38" s="48">
        <f t="shared" si="1"/>
        <v>0</v>
      </c>
      <c r="K38" s="11"/>
      <c r="L38" s="2"/>
    </row>
    <row r="39" spans="1:13" s="1" customFormat="1" ht="20.100000000000001" customHeight="1" x14ac:dyDescent="0.2">
      <c r="A39" s="4"/>
      <c r="B39" s="36"/>
      <c r="C39" s="36"/>
      <c r="D39" s="36"/>
      <c r="E39" s="36">
        <f t="shared" si="0"/>
        <v>0</v>
      </c>
      <c r="F39" s="11"/>
      <c r="G39" s="30" t="s">
        <v>14</v>
      </c>
      <c r="H39" s="36"/>
      <c r="I39" s="38"/>
      <c r="J39" s="48">
        <f t="shared" si="1"/>
        <v>0</v>
      </c>
      <c r="K39" s="11"/>
      <c r="L39" s="2"/>
    </row>
    <row r="40" spans="1:13" s="1" customFormat="1" ht="20.100000000000001" customHeight="1" thickBot="1" x14ac:dyDescent="0.25">
      <c r="A40" s="4"/>
      <c r="B40" s="36"/>
      <c r="C40" s="36"/>
      <c r="D40" s="36"/>
      <c r="E40" s="36">
        <f t="shared" si="0"/>
        <v>0</v>
      </c>
      <c r="F40" s="11"/>
      <c r="G40" s="30" t="s">
        <v>26</v>
      </c>
      <c r="H40" s="36"/>
      <c r="I40" s="38"/>
      <c r="J40" s="48">
        <f t="shared" si="1"/>
        <v>0</v>
      </c>
      <c r="K40" s="11"/>
      <c r="L40" s="2"/>
    </row>
    <row r="41" spans="1:13" s="1" customFormat="1" ht="20.100000000000001" customHeight="1" thickBot="1" x14ac:dyDescent="0.3">
      <c r="A41" s="4"/>
      <c r="B41" s="42"/>
      <c r="C41" s="14" t="s">
        <v>23</v>
      </c>
      <c r="D41" s="15"/>
      <c r="E41" s="15">
        <f>SUM(E34:E40)</f>
        <v>0</v>
      </c>
      <c r="F41" s="11"/>
      <c r="G41" s="54" t="s">
        <v>34</v>
      </c>
      <c r="H41" s="28"/>
      <c r="I41" s="28"/>
      <c r="J41" s="53">
        <f>SUM(J34:J40)</f>
        <v>0</v>
      </c>
      <c r="K41" s="11"/>
      <c r="L41" s="2"/>
    </row>
    <row r="42" spans="1:13" s="1" customFormat="1" ht="20.100000000000001" customHeight="1" x14ac:dyDescent="0.2">
      <c r="A42" s="4"/>
      <c r="B42" s="42"/>
      <c r="C42" s="42"/>
      <c r="D42" s="11"/>
      <c r="E42" s="11"/>
      <c r="F42" s="11"/>
      <c r="G42" s="36"/>
      <c r="H42" s="36"/>
      <c r="I42" s="36"/>
      <c r="J42" s="36"/>
      <c r="K42" s="11"/>
      <c r="L42" s="2"/>
    </row>
    <row r="43" spans="1:13" s="1" customFormat="1" ht="20.100000000000001" customHeight="1" x14ac:dyDescent="0.2">
      <c r="A43" s="4"/>
      <c r="B43" s="42"/>
      <c r="C43" s="42"/>
      <c r="D43" s="12"/>
      <c r="E43" s="12"/>
      <c r="F43" s="12"/>
      <c r="G43" s="32" t="s">
        <v>15</v>
      </c>
      <c r="H43" s="36"/>
      <c r="I43" s="38"/>
      <c r="J43" s="46"/>
      <c r="K43" s="11"/>
      <c r="L43" s="2"/>
    </row>
    <row r="44" spans="1:13" s="1" customFormat="1" ht="20.100000000000001" customHeight="1" x14ac:dyDescent="0.2">
      <c r="A44" s="4"/>
      <c r="B44" s="42"/>
      <c r="C44" s="42"/>
      <c r="D44" s="11"/>
      <c r="E44" s="11"/>
      <c r="F44" s="11"/>
      <c r="G44" s="31" t="s">
        <v>30</v>
      </c>
      <c r="H44" s="36"/>
      <c r="I44" s="38"/>
      <c r="J44" s="48">
        <f t="shared" si="1"/>
        <v>0</v>
      </c>
      <c r="K44" s="58" t="s">
        <v>38</v>
      </c>
      <c r="L44" s="45"/>
      <c r="M44" s="51"/>
    </row>
    <row r="45" spans="1:13" s="1" customFormat="1" ht="20.100000000000001" customHeight="1" thickBot="1" x14ac:dyDescent="0.25">
      <c r="A45" s="4"/>
      <c r="B45" s="42"/>
      <c r="C45" s="42"/>
      <c r="D45" s="12"/>
      <c r="E45" s="12"/>
      <c r="F45" s="12"/>
      <c r="G45" s="54" t="s">
        <v>35</v>
      </c>
      <c r="H45" s="28"/>
      <c r="I45" s="28"/>
      <c r="J45" s="53">
        <f>SUM(J44)</f>
        <v>0</v>
      </c>
      <c r="K45" s="45"/>
      <c r="L45" s="45"/>
    </row>
    <row r="46" spans="1:13" s="1" customFormat="1" ht="24.95" customHeight="1" thickBot="1" x14ac:dyDescent="0.3">
      <c r="A46" s="4"/>
      <c r="B46" s="42"/>
      <c r="C46" s="42"/>
      <c r="D46" s="11"/>
      <c r="E46" s="11"/>
      <c r="F46" s="11"/>
      <c r="G46" s="14" t="s">
        <v>24</v>
      </c>
      <c r="H46" s="15"/>
      <c r="I46" s="15"/>
      <c r="J46" s="50">
        <f>J41+J45</f>
        <v>0</v>
      </c>
      <c r="K46" s="11"/>
      <c r="L46" s="2"/>
    </row>
    <row r="47" spans="1:13" s="1" customFormat="1" ht="15" customHeight="1" thickBot="1" x14ac:dyDescent="0.3">
      <c r="A47" s="4"/>
      <c r="B47" s="42"/>
      <c r="C47" s="42"/>
      <c r="D47" s="11"/>
      <c r="E47" s="11"/>
      <c r="F47" s="11"/>
      <c r="G47" s="14"/>
      <c r="H47" s="44"/>
      <c r="I47" s="44"/>
      <c r="J47" s="60"/>
      <c r="K47" s="11"/>
      <c r="L47" s="2"/>
    </row>
    <row r="48" spans="1:13" s="1" customFormat="1" ht="24.95" customHeight="1" thickBot="1" x14ac:dyDescent="0.3">
      <c r="A48" s="4"/>
      <c r="B48" s="74" t="s">
        <v>51</v>
      </c>
      <c r="C48" s="76"/>
      <c r="D48" s="76"/>
      <c r="E48" s="75"/>
      <c r="F48" s="11"/>
      <c r="G48" s="74" t="s">
        <v>49</v>
      </c>
      <c r="H48" s="76"/>
      <c r="I48" s="76"/>
      <c r="J48" s="75"/>
      <c r="K48" s="19"/>
      <c r="L48" s="2"/>
    </row>
    <row r="49" spans="1:13" s="1" customFormat="1" ht="45" customHeight="1" thickBot="1" x14ac:dyDescent="0.25">
      <c r="A49" s="4"/>
      <c r="B49" s="27" t="s">
        <v>40</v>
      </c>
      <c r="C49" s="24" t="s">
        <v>41</v>
      </c>
      <c r="D49" s="24" t="s">
        <v>44</v>
      </c>
      <c r="E49" s="24" t="s">
        <v>45</v>
      </c>
      <c r="F49" s="11"/>
      <c r="G49" s="24" t="s">
        <v>50</v>
      </c>
      <c r="H49" s="24" t="s">
        <v>16</v>
      </c>
      <c r="I49" s="24" t="s">
        <v>18</v>
      </c>
      <c r="J49" s="24" t="s">
        <v>19</v>
      </c>
      <c r="K49" s="42"/>
      <c r="L49" s="2"/>
      <c r="M49" s="52"/>
    </row>
    <row r="50" spans="1:13" s="1" customFormat="1" ht="20.100000000000001" customHeight="1" x14ac:dyDescent="0.25">
      <c r="A50" s="4"/>
      <c r="B50" s="35"/>
      <c r="C50" s="35"/>
      <c r="D50" s="35"/>
      <c r="E50" s="35">
        <f t="shared" ref="E50:E56" si="2">D50*0.36</f>
        <v>0</v>
      </c>
      <c r="F50" s="11"/>
      <c r="G50" s="29" t="s">
        <v>21</v>
      </c>
      <c r="H50" s="56" t="s">
        <v>37</v>
      </c>
      <c r="I50" s="56" t="s">
        <v>37</v>
      </c>
      <c r="J50" s="37"/>
      <c r="K50" s="19"/>
      <c r="L50" s="2"/>
    </row>
    <row r="51" spans="1:13" s="1" customFormat="1" ht="20.100000000000001" customHeight="1" x14ac:dyDescent="0.25">
      <c r="A51" s="4"/>
      <c r="B51" s="36"/>
      <c r="C51" s="36"/>
      <c r="D51" s="36"/>
      <c r="E51" s="36">
        <f t="shared" si="2"/>
        <v>0</v>
      </c>
      <c r="F51" s="11"/>
      <c r="G51" s="30" t="s">
        <v>22</v>
      </c>
      <c r="H51" s="57" t="s">
        <v>37</v>
      </c>
      <c r="I51" s="57" t="s">
        <v>37</v>
      </c>
      <c r="J51" s="55"/>
      <c r="K51" s="19"/>
      <c r="L51" s="2"/>
    </row>
    <row r="52" spans="1:13" s="1" customFormat="1" ht="20.100000000000001" customHeight="1" x14ac:dyDescent="0.25">
      <c r="A52" s="4"/>
      <c r="B52" s="36"/>
      <c r="C52" s="36"/>
      <c r="D52" s="36"/>
      <c r="E52" s="36">
        <f t="shared" si="2"/>
        <v>0</v>
      </c>
      <c r="F52" s="11"/>
      <c r="G52" s="54" t="s">
        <v>34</v>
      </c>
      <c r="H52" s="28"/>
      <c r="I52" s="28"/>
      <c r="J52" s="53">
        <f>SUM(J50:J51)</f>
        <v>0</v>
      </c>
      <c r="K52" s="19"/>
      <c r="L52" s="2"/>
    </row>
    <row r="53" spans="1:13" s="1" customFormat="1" ht="20.100000000000001" customHeight="1" x14ac:dyDescent="0.25">
      <c r="A53" s="4"/>
      <c r="B53" s="36"/>
      <c r="C53" s="36"/>
      <c r="D53" s="36"/>
      <c r="E53" s="36">
        <f t="shared" si="2"/>
        <v>0</v>
      </c>
      <c r="F53" s="11"/>
      <c r="G53" s="36"/>
      <c r="H53" s="36"/>
      <c r="I53" s="36"/>
      <c r="J53" s="36"/>
      <c r="K53" s="19"/>
      <c r="L53" s="2"/>
    </row>
    <row r="54" spans="1:13" s="1" customFormat="1" ht="20.100000000000001" customHeight="1" x14ac:dyDescent="0.2">
      <c r="A54" s="4"/>
      <c r="B54" s="36"/>
      <c r="C54" s="36"/>
      <c r="D54" s="36"/>
      <c r="E54" s="36">
        <f t="shared" si="2"/>
        <v>0</v>
      </c>
      <c r="F54" s="11"/>
      <c r="G54" s="32" t="s">
        <v>15</v>
      </c>
      <c r="H54" s="36"/>
      <c r="I54" s="38"/>
      <c r="J54" s="46"/>
      <c r="K54" s="11"/>
      <c r="L54" s="2"/>
    </row>
    <row r="55" spans="1:13" s="1" customFormat="1" ht="20.100000000000001" customHeight="1" x14ac:dyDescent="0.2">
      <c r="A55" s="4"/>
      <c r="B55" s="36"/>
      <c r="C55" s="36"/>
      <c r="D55" s="36"/>
      <c r="E55" s="36">
        <f t="shared" si="2"/>
        <v>0</v>
      </c>
      <c r="F55" s="11"/>
      <c r="G55" s="31" t="s">
        <v>30</v>
      </c>
      <c r="H55" s="36"/>
      <c r="I55" s="38"/>
      <c r="J55" s="48">
        <f>H55*I55</f>
        <v>0</v>
      </c>
      <c r="K55" s="58" t="s">
        <v>38</v>
      </c>
      <c r="L55" s="2"/>
      <c r="M55" s="51"/>
    </row>
    <row r="56" spans="1:13" s="1" customFormat="1" ht="20.100000000000001" customHeight="1" thickBot="1" x14ac:dyDescent="0.3">
      <c r="A56" s="4"/>
      <c r="B56" s="36"/>
      <c r="C56" s="36"/>
      <c r="D56" s="36"/>
      <c r="E56" s="36">
        <f t="shared" si="2"/>
        <v>0</v>
      </c>
      <c r="F56" s="11"/>
      <c r="G56" s="54" t="s">
        <v>35</v>
      </c>
      <c r="H56" s="28"/>
      <c r="I56" s="28"/>
      <c r="J56" s="53">
        <f>J55</f>
        <v>0</v>
      </c>
      <c r="K56" s="19"/>
      <c r="L56" s="2"/>
    </row>
    <row r="57" spans="1:13" s="1" customFormat="1" ht="20.100000000000001" customHeight="1" thickBot="1" x14ac:dyDescent="0.3">
      <c r="A57" s="4"/>
      <c r="B57" s="42"/>
      <c r="C57" s="14" t="s">
        <v>52</v>
      </c>
      <c r="D57" s="15"/>
      <c r="E57" s="15">
        <f>SUM(E50:E56)</f>
        <v>0</v>
      </c>
      <c r="F57" s="11"/>
      <c r="G57" s="36"/>
      <c r="H57" s="36"/>
      <c r="I57" s="36"/>
      <c r="J57" s="36"/>
      <c r="K57" s="19"/>
      <c r="L57" s="2"/>
    </row>
    <row r="58" spans="1:13" s="1" customFormat="1" ht="20.100000000000001" customHeight="1" x14ac:dyDescent="0.25">
      <c r="A58" s="4"/>
      <c r="B58" s="33"/>
      <c r="C58" s="33"/>
      <c r="D58" s="11"/>
      <c r="E58" s="11"/>
      <c r="F58" s="11"/>
      <c r="G58" s="30" t="s">
        <v>28</v>
      </c>
      <c r="H58" s="59" t="s">
        <v>37</v>
      </c>
      <c r="I58" s="49" t="s">
        <v>37</v>
      </c>
      <c r="J58" s="36"/>
      <c r="K58" s="19"/>
      <c r="L58" s="2"/>
    </row>
    <row r="59" spans="1:13" s="1" customFormat="1" ht="20.100000000000001" customHeight="1" x14ac:dyDescent="0.25">
      <c r="A59" s="4"/>
      <c r="B59" s="34"/>
      <c r="C59" s="34"/>
      <c r="D59" s="11"/>
      <c r="E59" s="11"/>
      <c r="F59" s="11"/>
      <c r="G59" s="30" t="s">
        <v>29</v>
      </c>
      <c r="H59" s="59" t="s">
        <v>37</v>
      </c>
      <c r="I59" s="49" t="s">
        <v>37</v>
      </c>
      <c r="J59" s="55"/>
      <c r="K59" s="19"/>
      <c r="L59" s="2"/>
    </row>
    <row r="60" spans="1:13" s="1" customFormat="1" ht="20.100000000000001" customHeight="1" thickBot="1" x14ac:dyDescent="0.3">
      <c r="A60" s="4"/>
      <c r="B60" s="43"/>
      <c r="C60" s="43"/>
      <c r="D60" s="11"/>
      <c r="E60" s="11"/>
      <c r="F60" s="11"/>
      <c r="G60" s="54" t="s">
        <v>39</v>
      </c>
      <c r="H60" s="28"/>
      <c r="I60" s="28"/>
      <c r="J60" s="53">
        <f>SUM(J58:J59)</f>
        <v>0</v>
      </c>
      <c r="K60" s="19"/>
      <c r="L60" s="2"/>
    </row>
    <row r="61" spans="1:13" s="1" customFormat="1" ht="24.95" customHeight="1" thickBot="1" x14ac:dyDescent="0.3">
      <c r="A61" s="4"/>
      <c r="B61" s="33"/>
      <c r="C61" s="33"/>
      <c r="D61" s="11"/>
      <c r="E61" s="11"/>
      <c r="F61" s="11"/>
      <c r="G61" s="14" t="s">
        <v>53</v>
      </c>
      <c r="H61" s="15"/>
      <c r="I61" s="15"/>
      <c r="J61" s="15">
        <f>J52+J56+J60</f>
        <v>0</v>
      </c>
      <c r="K61" s="19"/>
      <c r="L61" s="2"/>
    </row>
    <row r="62" spans="1:13" s="1" customFormat="1" ht="15" customHeight="1" x14ac:dyDescent="0.25">
      <c r="A62" s="4"/>
      <c r="B62" s="43"/>
      <c r="C62" s="43"/>
      <c r="D62" s="11"/>
      <c r="E62" s="11"/>
      <c r="F62" s="11"/>
      <c r="G62" s="14"/>
      <c r="H62" s="44"/>
      <c r="I62" s="44"/>
      <c r="J62" s="44"/>
      <c r="K62" s="19"/>
      <c r="L62" s="2"/>
    </row>
    <row r="63" spans="1:13" s="1" customFormat="1" ht="15" customHeight="1" x14ac:dyDescent="0.25">
      <c r="A63" s="4"/>
      <c r="B63" s="61"/>
      <c r="C63" s="33"/>
      <c r="D63" s="11"/>
      <c r="E63" s="11"/>
      <c r="F63" s="11"/>
      <c r="G63" s="11"/>
      <c r="H63" s="11"/>
      <c r="I63" s="18"/>
      <c r="J63" s="18"/>
      <c r="K63" s="19"/>
      <c r="L63" s="2"/>
    </row>
    <row r="64" spans="1:13" ht="15" customHeight="1" thickBot="1" x14ac:dyDescent="0.25">
      <c r="A64" s="4"/>
      <c r="B64" s="89"/>
      <c r="C64" s="89"/>
      <c r="D64" s="39"/>
      <c r="E64" s="39"/>
      <c r="F64" s="39"/>
      <c r="G64" s="20"/>
      <c r="H64" s="21"/>
      <c r="I64" s="22"/>
      <c r="J64" s="22"/>
      <c r="K64" s="4"/>
      <c r="L64" s="2"/>
    </row>
    <row r="65" spans="1:12" ht="24" customHeight="1" thickBot="1" x14ac:dyDescent="0.35">
      <c r="A65" s="4"/>
      <c r="B65" s="89" t="s">
        <v>2</v>
      </c>
      <c r="C65" s="89"/>
      <c r="D65" s="39"/>
      <c r="E65" s="39"/>
      <c r="F65" s="39"/>
      <c r="G65" s="62" t="s">
        <v>54</v>
      </c>
      <c r="H65" s="62"/>
      <c r="I65" s="62"/>
      <c r="J65" s="62">
        <f>E41+J46+E57+J61</f>
        <v>0</v>
      </c>
      <c r="K65" s="4"/>
      <c r="L65" s="2"/>
    </row>
    <row r="66" spans="1:12" ht="20.100000000000001" customHeight="1" x14ac:dyDescent="0.2">
      <c r="A66" s="4"/>
      <c r="B66" s="72"/>
      <c r="C66" s="72"/>
      <c r="D66" s="4"/>
      <c r="E66" s="4"/>
      <c r="F66" s="4"/>
      <c r="G66" s="20"/>
      <c r="H66" s="21"/>
      <c r="I66" s="22"/>
      <c r="J66" s="22"/>
      <c r="K66" s="4"/>
      <c r="L66" s="2"/>
    </row>
    <row r="67" spans="1:12" ht="20.100000000000001" customHeight="1" x14ac:dyDescent="0.2">
      <c r="A67" s="4"/>
      <c r="B67" s="72"/>
      <c r="C67" s="72"/>
      <c r="D67" s="4"/>
      <c r="E67" s="4"/>
      <c r="F67" s="4"/>
      <c r="G67" s="20"/>
      <c r="H67" s="21"/>
      <c r="I67" s="22"/>
      <c r="J67" s="22"/>
      <c r="K67" s="4"/>
      <c r="L67" s="2"/>
    </row>
    <row r="68" spans="1:12" ht="20.100000000000001" customHeight="1" x14ac:dyDescent="0.2">
      <c r="A68" s="4"/>
      <c r="B68" s="72"/>
      <c r="C68" s="72"/>
      <c r="D68" s="4"/>
      <c r="E68" s="4"/>
      <c r="F68" s="4"/>
      <c r="G68" s="73" t="s">
        <v>55</v>
      </c>
      <c r="H68" s="73"/>
      <c r="I68" s="73"/>
      <c r="J68" s="73"/>
      <c r="K68" s="73"/>
      <c r="L68" s="73"/>
    </row>
    <row r="69" spans="1:12" ht="20.100000000000001" customHeight="1" x14ac:dyDescent="0.2">
      <c r="A69" s="4"/>
      <c r="B69" s="72"/>
      <c r="C69" s="72"/>
      <c r="D69" s="4"/>
      <c r="E69" s="4"/>
      <c r="F69" s="4"/>
      <c r="G69" s="73"/>
      <c r="H69" s="73"/>
      <c r="I69" s="73"/>
      <c r="J69" s="73"/>
      <c r="K69" s="73"/>
      <c r="L69" s="73"/>
    </row>
    <row r="70" spans="1:12" ht="20.100000000000001" customHeight="1" x14ac:dyDescent="0.2">
      <c r="A70" s="4"/>
      <c r="B70" s="72"/>
      <c r="C70" s="72"/>
      <c r="D70" s="4"/>
      <c r="E70" s="4"/>
      <c r="F70" s="4"/>
      <c r="G70" s="20"/>
      <c r="H70" s="21"/>
      <c r="I70" s="22"/>
      <c r="J70" s="22"/>
      <c r="K70" s="4"/>
      <c r="L70" s="2"/>
    </row>
    <row r="71" spans="1:12" ht="15" customHeight="1" x14ac:dyDescent="0.2">
      <c r="A71" s="4"/>
      <c r="B71" s="4"/>
      <c r="C71" s="4"/>
      <c r="D71" s="4"/>
      <c r="E71" s="4"/>
      <c r="F71" s="4"/>
      <c r="G71" s="20"/>
      <c r="H71" s="21"/>
      <c r="I71" s="22"/>
      <c r="J71" s="22"/>
      <c r="K71" s="4"/>
      <c r="L71" s="2"/>
    </row>
  </sheetData>
  <mergeCells count="35">
    <mergeCell ref="B65:C65"/>
    <mergeCell ref="F27:G27"/>
    <mergeCell ref="G32:J32"/>
    <mergeCell ref="B32:E32"/>
    <mergeCell ref="B48:E48"/>
    <mergeCell ref="G48:J48"/>
    <mergeCell ref="B64:C64"/>
    <mergeCell ref="C25:E25"/>
    <mergeCell ref="C26:E26"/>
    <mergeCell ref="F20:G21"/>
    <mergeCell ref="F22:G22"/>
    <mergeCell ref="F23:G23"/>
    <mergeCell ref="F24:G24"/>
    <mergeCell ref="F25:G25"/>
    <mergeCell ref="F26:G26"/>
    <mergeCell ref="C4:K4"/>
    <mergeCell ref="C6:K6"/>
    <mergeCell ref="C27:E27"/>
    <mergeCell ref="C28:E28"/>
    <mergeCell ref="B66:C70"/>
    <mergeCell ref="G68:L69"/>
    <mergeCell ref="H20:I20"/>
    <mergeCell ref="J20:K20"/>
    <mergeCell ref="B18:K18"/>
    <mergeCell ref="F28:G28"/>
    <mergeCell ref="C8:K8"/>
    <mergeCell ref="C12:D12"/>
    <mergeCell ref="C16:K16"/>
    <mergeCell ref="C10:D10"/>
    <mergeCell ref="C14:K14"/>
    <mergeCell ref="B30:K30"/>
    <mergeCell ref="C20:E21"/>
    <mergeCell ref="C22:E22"/>
    <mergeCell ref="C23:E23"/>
    <mergeCell ref="C24:E24"/>
  </mergeCells>
  <conditionalFormatting sqref="L30:L43 B31 K31:K44 G63:H63 A18:A19 B18 A30:B30 G61:J62 C22:C28 F35:F36 F39:F41 D42:F42 D44:F44 A29:K29 D46:K47 A71:F71 A11:L11 E12:K12 E10:G10 D58:F63 F48:F57 D69:F70 K48:K65 D66:K66 G70:L71 L46:L66 D67:L67 A46:A70 D68:G68 L17:L28 A13:K17 A1:L9">
    <cfRule type="containsText" dxfId="79" priority="1109" operator="containsText" text="Preencha">
      <formula>NOT(ISERROR(SEARCH("Preencha",A1)))</formula>
    </cfRule>
    <cfRule type="cellIs" dxfId="78" priority="1110" operator="equal">
      <formula>"Selecione uma opção:"</formula>
    </cfRule>
  </conditionalFormatting>
  <conditionalFormatting sqref="B31 K31:K44 A18:A19 G63:H63 B18 A30:B30 G61:J62 F35:F36 F39:F41 D42:F42 D44:F44 A29:K29 D46:K47 A71:F71 D58:F63 F48:F57 D66:F70 K48:K67 A46:A70 K70:K71">
    <cfRule type="expression" dxfId="77" priority="1107">
      <formula>#REF!="Selecione uma opção:"</formula>
    </cfRule>
    <cfRule type="expression" dxfId="76" priority="1108">
      <formula>#REF!="  Não reembolsável"</formula>
    </cfRule>
  </conditionalFormatting>
  <conditionalFormatting sqref="G64:J64 A20:A28 L46:L67 G66:J67 G70:J71 G68 L70:L71 L17:L28 L1:L9">
    <cfRule type="expression" dxfId="75" priority="1097">
      <formula>#REF!="S"</formula>
    </cfRule>
  </conditionalFormatting>
  <conditionalFormatting sqref="G64:J64">
    <cfRule type="containsText" dxfId="74" priority="1095" operator="containsText" text="Preencha">
      <formula>NOT(ISERROR(SEARCH("Preencha",G64)))</formula>
    </cfRule>
    <cfRule type="cellIs" dxfId="73" priority="1096" operator="equal">
      <formula>"Selecione uma opção:"</formula>
    </cfRule>
  </conditionalFormatting>
  <conditionalFormatting sqref="K19">
    <cfRule type="containsText" dxfId="72" priority="1082" operator="containsText" text="Preencha">
      <formula>NOT(ISERROR(SEARCH("Preencha",K19)))</formula>
    </cfRule>
    <cfRule type="cellIs" dxfId="71" priority="1083" operator="equal">
      <formula>"Selecione uma opção:"</formula>
    </cfRule>
  </conditionalFormatting>
  <conditionalFormatting sqref="K19">
    <cfRule type="expression" dxfId="70" priority="1080">
      <formula>#REF!="Selecione uma opção:"</formula>
    </cfRule>
    <cfRule type="expression" dxfId="69" priority="1081">
      <formula>#REF!="  Não reembolsável"</formula>
    </cfRule>
  </conditionalFormatting>
  <conditionalFormatting sqref="J19">
    <cfRule type="containsText" dxfId="68" priority="1078" operator="containsText" text="Preencha">
      <formula>NOT(ISERROR(SEARCH("Preencha",J19)))</formula>
    </cfRule>
    <cfRule type="cellIs" dxfId="67" priority="1079" operator="equal">
      <formula>"Selecione uma opção:"</formula>
    </cfRule>
  </conditionalFormatting>
  <conditionalFormatting sqref="J19">
    <cfRule type="expression" dxfId="66" priority="1076">
      <formula>#REF!="Selecione uma opção:"</formula>
    </cfRule>
    <cfRule type="expression" dxfId="65" priority="1077">
      <formula>#REF!="  Não reembolsável"</formula>
    </cfRule>
  </conditionalFormatting>
  <conditionalFormatting sqref="A20">
    <cfRule type="containsText" dxfId="64" priority="1042" operator="containsText" text="Preencha">
      <formula>NOT(ISERROR(SEARCH("Preencha",A20)))</formula>
    </cfRule>
    <cfRule type="cellIs" dxfId="63" priority="1043" operator="equal">
      <formula>"Selecione uma opção:"</formula>
    </cfRule>
  </conditionalFormatting>
  <conditionalFormatting sqref="M21:N28 L30:L43 J46:J47 C22:C28">
    <cfRule type="expression" dxfId="62" priority="1037">
      <formula>#REF!="S"</formula>
    </cfRule>
  </conditionalFormatting>
  <conditionalFormatting sqref="A21:A28">
    <cfRule type="containsText" dxfId="61" priority="1035" operator="containsText" text="Preencha">
      <formula>NOT(ISERROR(SEARCH("Preencha",A21)))</formula>
    </cfRule>
    <cfRule type="cellIs" dxfId="60" priority="1036" operator="equal">
      <formula>"Selecione uma opção:"</formula>
    </cfRule>
  </conditionalFormatting>
  <conditionalFormatting sqref="H22:K28">
    <cfRule type="expression" dxfId="59" priority="1009">
      <formula>#REF!="S"</formula>
    </cfRule>
  </conditionalFormatting>
  <conditionalFormatting sqref="H22:K28">
    <cfRule type="containsText" dxfId="58" priority="1007" operator="containsText" text="Preencha">
      <formula>NOT(ISERROR(SEARCH("Preencha",H22)))</formula>
    </cfRule>
    <cfRule type="cellIs" dxfId="57" priority="1008" operator="equal">
      <formula>"Selecione uma opção:"</formula>
    </cfRule>
  </conditionalFormatting>
  <conditionalFormatting sqref="L29">
    <cfRule type="expression" dxfId="56" priority="402">
      <formula>#REF!="S"</formula>
    </cfRule>
  </conditionalFormatting>
  <conditionalFormatting sqref="L29">
    <cfRule type="containsText" dxfId="55" priority="400" operator="containsText" text="Preencha">
      <formula>NOT(ISERROR(SEARCH("Preencha",L29)))</formula>
    </cfRule>
    <cfRule type="cellIs" dxfId="54" priority="401" operator="equal">
      <formula>"Selecione uma opção:"</formula>
    </cfRule>
  </conditionalFormatting>
  <conditionalFormatting sqref="A31:A43">
    <cfRule type="containsText" dxfId="53" priority="193" operator="containsText" text="Preencha">
      <formula>NOT(ISERROR(SEARCH("Preencha",A31)))</formula>
    </cfRule>
    <cfRule type="cellIs" dxfId="52" priority="194" operator="equal">
      <formula>"Selecione uma opção:"</formula>
    </cfRule>
  </conditionalFormatting>
  <conditionalFormatting sqref="A31:A43">
    <cfRule type="expression" dxfId="51" priority="191">
      <formula>#REF!="Selecione uma opção:"</formula>
    </cfRule>
    <cfRule type="expression" dxfId="50" priority="192">
      <formula>#REF!="  Não reembolsável"</formula>
    </cfRule>
  </conditionalFormatting>
  <conditionalFormatting sqref="J31">
    <cfRule type="containsText" dxfId="49" priority="175" operator="containsText" text="Preencha">
      <formula>NOT(ISERROR(SEARCH("Preencha",J31)))</formula>
    </cfRule>
    <cfRule type="cellIs" dxfId="48" priority="176" operator="equal">
      <formula>"Selecione uma opção:"</formula>
    </cfRule>
  </conditionalFormatting>
  <conditionalFormatting sqref="J31">
    <cfRule type="expression" dxfId="47" priority="173">
      <formula>#REF!="Selecione uma opção:"</formula>
    </cfRule>
    <cfRule type="expression" dxfId="46" priority="174">
      <formula>#REF!="  Não reembolsável"</formula>
    </cfRule>
  </conditionalFormatting>
  <conditionalFormatting sqref="A45">
    <cfRule type="containsText" dxfId="45" priority="161" operator="containsText" text="Preencha">
      <formula>NOT(ISERROR(SEARCH("Preencha",A45)))</formula>
    </cfRule>
    <cfRule type="cellIs" dxfId="44" priority="162" operator="equal">
      <formula>"Selecione uma opção:"</formula>
    </cfRule>
  </conditionalFormatting>
  <conditionalFormatting sqref="A45">
    <cfRule type="expression" dxfId="43" priority="159">
      <formula>#REF!="Selecione uma opção:"</formula>
    </cfRule>
    <cfRule type="expression" dxfId="42" priority="160">
      <formula>#REF!="  Não reembolsável"</formula>
    </cfRule>
  </conditionalFormatting>
  <conditionalFormatting sqref="A44">
    <cfRule type="containsText" dxfId="41" priority="151" operator="containsText" text="Preencha">
      <formula>NOT(ISERROR(SEARCH("Preencha",A44)))</formula>
    </cfRule>
    <cfRule type="cellIs" dxfId="40" priority="152" operator="equal">
      <formula>"Selecione uma opção:"</formula>
    </cfRule>
  </conditionalFormatting>
  <conditionalFormatting sqref="A44">
    <cfRule type="expression" dxfId="39" priority="149">
      <formula>#REF!="Selecione uma opção:"</formula>
    </cfRule>
    <cfRule type="expression" dxfId="38" priority="150">
      <formula>#REF!="  Não reembolsável"</formula>
    </cfRule>
  </conditionalFormatting>
  <conditionalFormatting sqref="I63:J63">
    <cfRule type="containsText" dxfId="37" priority="143" operator="containsText" text="Preencha">
      <formula>NOT(ISERROR(SEARCH("Preencha",I63)))</formula>
    </cfRule>
    <cfRule type="cellIs" dxfId="36" priority="144" operator="equal">
      <formula>"Selecione uma opção:"</formula>
    </cfRule>
  </conditionalFormatting>
  <conditionalFormatting sqref="I63:J63">
    <cfRule type="expression" dxfId="35" priority="141">
      <formula>#REF!="Selecione uma opção:"</formula>
    </cfRule>
    <cfRule type="expression" dxfId="34" priority="142">
      <formula>#REF!="  Não reembolsável"</formula>
    </cfRule>
  </conditionalFormatting>
  <conditionalFormatting sqref="H35:I40 H43:I44 H54:I55">
    <cfRule type="expression" dxfId="33" priority="1117">
      <formula>$A35&gt;#REF!</formula>
    </cfRule>
  </conditionalFormatting>
  <conditionalFormatting sqref="A12:B12 L12:L16">
    <cfRule type="containsText" dxfId="32" priority="42" operator="containsText" text="Preencha">
      <formula>NOT(ISERROR(SEARCH("Preencha",A12)))</formula>
    </cfRule>
    <cfRule type="cellIs" dxfId="31" priority="43" operator="equal">
      <formula>"Selecione uma opção:"</formula>
    </cfRule>
  </conditionalFormatting>
  <conditionalFormatting sqref="L11:L16">
    <cfRule type="expression" dxfId="30" priority="41">
      <formula>#REF!="S"</formula>
    </cfRule>
  </conditionalFormatting>
  <conditionalFormatting sqref="H10:K10">
    <cfRule type="containsText" dxfId="29" priority="37" operator="containsText" text="Preencha">
      <formula>NOT(ISERROR(SEARCH("Preencha",H10)))</formula>
    </cfRule>
    <cfRule type="cellIs" dxfId="28" priority="38" operator="equal">
      <formula>"Selecione uma opção:"</formula>
    </cfRule>
  </conditionalFormatting>
  <conditionalFormatting sqref="L10">
    <cfRule type="expression" dxfId="27" priority="36">
      <formula>#REF!="S"</formula>
    </cfRule>
  </conditionalFormatting>
  <conditionalFormatting sqref="L10 C12:D12 A10:C10">
    <cfRule type="containsText" dxfId="26" priority="39" operator="containsText" text="Preencha">
      <formula>NOT(ISERROR(SEARCH("Preencha",A10)))</formula>
    </cfRule>
    <cfRule type="cellIs" dxfId="25" priority="40" operator="equal">
      <formula>"Selecione uma opção:"</formula>
    </cfRule>
  </conditionalFormatting>
  <conditionalFormatting sqref="J61:J62">
    <cfRule type="expression" dxfId="24" priority="34">
      <formula>#REF!="S"</formula>
    </cfRule>
  </conditionalFormatting>
  <conditionalFormatting sqref="B63:B65">
    <cfRule type="expression" dxfId="23" priority="33">
      <formula>#REF!="S"</formula>
    </cfRule>
  </conditionalFormatting>
  <conditionalFormatting sqref="B63:B65">
    <cfRule type="containsText" dxfId="22" priority="31" operator="containsText" text="Preencha">
      <formula>NOT(ISERROR(SEARCH("Preencha",B63)))</formula>
    </cfRule>
    <cfRule type="cellIs" dxfId="21" priority="32" operator="equal">
      <formula>"Selecione uma opção:"</formula>
    </cfRule>
  </conditionalFormatting>
  <conditionalFormatting sqref="J35:J40 J43:J44">
    <cfRule type="expression" dxfId="20" priority="26">
      <formula>$A35&gt;#REF!</formula>
    </cfRule>
  </conditionalFormatting>
  <conditionalFormatting sqref="G42:J42">
    <cfRule type="expression" dxfId="19" priority="25">
      <formula>$A42&gt;#REF!</formula>
    </cfRule>
  </conditionalFormatting>
  <conditionalFormatting sqref="G53:J53">
    <cfRule type="expression" dxfId="18" priority="24">
      <formula>$A53&gt;#REF!</formula>
    </cfRule>
  </conditionalFormatting>
  <conditionalFormatting sqref="J54:J55">
    <cfRule type="expression" dxfId="17" priority="23">
      <formula>$A54&gt;#REF!</formula>
    </cfRule>
  </conditionalFormatting>
  <conditionalFormatting sqref="G57:J57 J58">
    <cfRule type="expression" dxfId="16" priority="22">
      <formula>$A57&gt;#REF!</formula>
    </cfRule>
  </conditionalFormatting>
  <conditionalFormatting sqref="H58:I59">
    <cfRule type="expression" dxfId="15" priority="21">
      <formula>$A58&gt;#REF!</formula>
    </cfRule>
  </conditionalFormatting>
  <conditionalFormatting sqref="B35:E40">
    <cfRule type="expression" dxfId="14" priority="20">
      <formula>$A35&gt;#REF!</formula>
    </cfRule>
  </conditionalFormatting>
  <conditionalFormatting sqref="C41:E41">
    <cfRule type="containsText" dxfId="13" priority="18" operator="containsText" text="Preencha">
      <formula>NOT(ISERROR(SEARCH("Preencha",C41)))</formula>
    </cfRule>
    <cfRule type="cellIs" dxfId="12" priority="19" operator="equal">
      <formula>"Selecione uma opção:"</formula>
    </cfRule>
  </conditionalFormatting>
  <conditionalFormatting sqref="C41:E41">
    <cfRule type="expression" dxfId="11" priority="16">
      <formula>#REF!="Selecione uma opção:"</formula>
    </cfRule>
    <cfRule type="expression" dxfId="10" priority="17">
      <formula>#REF!="  Não reembolsável"</formula>
    </cfRule>
  </conditionalFormatting>
  <conditionalFormatting sqref="B51:E56">
    <cfRule type="expression" dxfId="9" priority="14">
      <formula>$A51&gt;#REF!</formula>
    </cfRule>
  </conditionalFormatting>
  <conditionalFormatting sqref="C57:E57">
    <cfRule type="containsText" dxfId="8" priority="12" operator="containsText" text="Preencha">
      <formula>NOT(ISERROR(SEARCH("Preencha",C57)))</formula>
    </cfRule>
    <cfRule type="cellIs" dxfId="7" priority="13" operator="equal">
      <formula>"Selecione uma opção:"</formula>
    </cfRule>
  </conditionalFormatting>
  <conditionalFormatting sqref="C57:E57">
    <cfRule type="expression" dxfId="6" priority="10">
      <formula>#REF!="Selecione uma opção:"</formula>
    </cfRule>
    <cfRule type="expression" dxfId="5" priority="11">
      <formula>#REF!="  Não reembolsável"</formula>
    </cfRule>
  </conditionalFormatting>
  <conditionalFormatting sqref="G65:J65">
    <cfRule type="containsText" dxfId="4" priority="8" operator="containsText" text="Preencha">
      <formula>NOT(ISERROR(SEARCH("Preencha",G65)))</formula>
    </cfRule>
    <cfRule type="cellIs" dxfId="3" priority="9" operator="equal">
      <formula>"Selecione uma opção:"</formula>
    </cfRule>
  </conditionalFormatting>
  <conditionalFormatting sqref="G65:J65">
    <cfRule type="expression" dxfId="2" priority="6">
      <formula>#REF!="Selecione uma opção:"</formula>
    </cfRule>
    <cfRule type="expression" dxfId="1" priority="7">
      <formula>#REF!="  Não reembolsável"</formula>
    </cfRule>
  </conditionalFormatting>
  <conditionalFormatting sqref="J65">
    <cfRule type="expression" dxfId="0" priority="5">
      <formula>#REF!="S"</formula>
    </cfRule>
  </conditionalFormatting>
  <dataValidations count="2">
    <dataValidation allowBlank="1" showInputMessage="1" sqref="H13:K13 C10 E10:G10 C15:K15 C12:G13 C17:K17"/>
    <dataValidation type="list" allowBlank="1" showInputMessage="1" showErrorMessage="1" sqref="I10:K10 I12:K12">
      <formula1>"Pedido Contra-fatura, Regularização de Adiantamento, Regularização Contra-fatura, Reembolso, Pagamento Final"</formula1>
    </dataValidation>
  </dataValidations>
  <pageMargins left="0.7" right="0.7" top="0.75" bottom="0.75" header="0.3" footer="0.3"/>
  <pageSetup scale="48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803E1B7422C248B85A58EF42BDC298" ma:contentTypeVersion="17" ma:contentTypeDescription="Criar um novo documento." ma:contentTypeScope="" ma:versionID="65fa63e7597b72589f775d2285c46751">
  <xsd:schema xmlns:xsd="http://www.w3.org/2001/XMLSchema" xmlns:xs="http://www.w3.org/2001/XMLSchema" xmlns:p="http://schemas.microsoft.com/office/2006/metadata/properties" xmlns:ns2="80074ef4-0f25-46ef-8fef-8a4d3a8f0a07" xmlns:ns3="debc80a5-8bf9-4f98-9604-00ec886c5419" targetNamespace="http://schemas.microsoft.com/office/2006/metadata/properties" ma:root="true" ma:fieldsID="e934a138c2de163c29cf89e88494d691" ns2:_="" ns3:_="">
    <xsd:import namespace="80074ef4-0f25-46ef-8fef-8a4d3a8f0a07"/>
    <xsd:import namespace="debc80a5-8bf9-4f98-9604-00ec886c5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74ef4-0f25-46ef-8fef-8a4d3a8f0a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c4b7c54-916b-48a9-a258-cfebb2b00d28}" ma:internalName="TaxCatchAll" ma:showField="CatchAllData" ma:web="80074ef4-0f25-46ef-8fef-8a4d3a8f0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c80a5-8bf9-4f98-9604-00ec886c5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m" ma:readOnly="false" ma:fieldId="{5cf76f15-5ced-4ddc-b409-7134ff3c332f}" ma:taxonomyMulti="true" ma:sspId="18074987-1500-421c-b627-078d44174b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bc80a5-8bf9-4f98-9604-00ec886c5419">
      <Terms xmlns="http://schemas.microsoft.com/office/infopath/2007/PartnerControls"/>
    </lcf76f155ced4ddcb4097134ff3c332f>
    <TaxCatchAll xmlns="80074ef4-0f25-46ef-8fef-8a4d3a8f0a07"/>
  </documentManagement>
</p:properties>
</file>

<file path=customXml/itemProps1.xml><?xml version="1.0" encoding="utf-8"?>
<ds:datastoreItem xmlns:ds="http://schemas.openxmlformats.org/officeDocument/2006/customXml" ds:itemID="{06E0BD45-D335-42D8-99BE-581EBC0393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CA2B0-E98F-4EFA-A92F-CC5842229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74ef4-0f25-46ef-8fef-8a4d3a8f0a07"/>
    <ds:schemaRef ds:uri="debc80a5-8bf9-4f98-9604-00ec886c5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A6748B-A5A8-42D6-8D55-DCA1D2B4677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Boletim Itinerário</vt:lpstr>
    </vt:vector>
  </TitlesOfParts>
  <Company>Protir, Lda.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Dias</dc:creator>
  <cp:lastModifiedBy>Filipa Neto</cp:lastModifiedBy>
  <cp:lastPrinted>2022-09-20T14:38:31Z</cp:lastPrinted>
  <dcterms:created xsi:type="dcterms:W3CDTF">2009-09-04T16:18:33Z</dcterms:created>
  <dcterms:modified xsi:type="dcterms:W3CDTF">2022-09-20T16:28:32Z</dcterms:modified>
</cp:coreProperties>
</file>